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gyKetto\Oktatas\19kozep\"/>
    </mc:Choice>
  </mc:AlternateContent>
  <bookViews>
    <workbookView xWindow="0" yWindow="0" windowWidth="18255" windowHeight="8820"/>
  </bookViews>
  <sheets>
    <sheet name="Energia szerinti összegzés" sheetId="2" r:id="rId1"/>
    <sheet name="Számítás több szakaszbó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7" i="1"/>
  <c r="E5" i="2" l="1"/>
  <c r="E6" i="2"/>
  <c r="E6" i="1"/>
  <c r="E5" i="1"/>
  <c r="F5" i="1" s="1"/>
  <c r="E7" i="2" l="1"/>
  <c r="E9" i="2" s="1"/>
  <c r="F6" i="1"/>
  <c r="F7" i="1" s="1"/>
  <c r="F10" i="1" l="1"/>
</calcChain>
</file>

<file path=xl/sharedStrings.xml><?xml version="1.0" encoding="utf-8"?>
<sst xmlns="http://schemas.openxmlformats.org/spreadsheetml/2006/main" count="24" uniqueCount="20">
  <si>
    <t>Összeg</t>
  </si>
  <si>
    <t>Átlag</t>
  </si>
  <si>
    <t>dB</t>
  </si>
  <si>
    <t>Gép 1.</t>
  </si>
  <si>
    <t>Gép 2.</t>
  </si>
  <si>
    <t>Leírás</t>
  </si>
  <si>
    <t xml:space="preserve">Ne feledjétek: </t>
  </si>
  <si>
    <t>Számítás az MSZ 18150-1 szabvány 4.5.5 pontja szerint</t>
  </si>
  <si>
    <t>Több zajforrás együttes üzemelése esetén előálló eredő egyenértékű szint számítása</t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</si>
  <si>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</si>
  <si>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t>Megjegyzés: A hangnyomásszintekből visszaszámolunk egy energia jellegű mennyiséget, az összegzés során ezeket az energia-jellegű mennyiségeket adjuk össze, és ebből számítjuk ki az eredő hangnyomásszintet.</t>
  </si>
  <si>
    <t>Sorszám (j)</t>
  </si>
  <si>
    <t>Sorszám (i)</t>
  </si>
  <si>
    <t>"kompresszor megy"</t>
  </si>
  <si>
    <t>"ventilátor megy"</t>
  </si>
  <si>
    <r>
      <t>L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Aeq,j </t>
    </r>
    <r>
      <rPr>
        <sz val="11"/>
        <color theme="1"/>
        <rFont val="Calibri"/>
        <family val="2"/>
        <charset val="238"/>
        <scheme val="minor"/>
      </rPr>
      <t>[dB]</t>
    </r>
  </si>
  <si>
    <r>
      <t>L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Aeq,i </t>
    </r>
    <r>
      <rPr>
        <sz val="11"/>
        <color theme="1"/>
        <rFont val="Calibri"/>
        <family val="2"/>
        <charset val="238"/>
        <scheme val="minor"/>
      </rPr>
      <t>[dB]</t>
    </r>
  </si>
  <si>
    <r>
      <t>L</t>
    </r>
    <r>
      <rPr>
        <b/>
        <vertAlign val="subscript"/>
        <sz val="18"/>
        <color theme="1"/>
        <rFont val="Calibri"/>
        <family val="2"/>
        <charset val="238"/>
        <scheme val="minor"/>
      </rPr>
      <t>Aeq</t>
    </r>
  </si>
  <si>
    <t>A vonatkoztatási időre számított eredő egyenértékű szint számítása több rövidebb szakaszban mért egyenértékű szintből</t>
  </si>
  <si>
    <t>Összes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</si>
</sst>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vertAlign val="subscript"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164" fontId="3" fillId="0" borderId="2" xfId="0" applyNumberFormat="1" applyFont="1" applyBorder="1"/>
    <xf numFmtId="0" fontId="2" fillId="3" borderId="0" xfId="0" applyFont="1" applyFill="1"/>
    <xf numFmtId="0" fontId="0" fillId="0" borderId="0" xfId="0" applyFont="1"/>
    <xf numFmtId="0" fontId="6" fillId="0" borderId="0" xfId="0" applyFont="1"/>
    <xf numFmtId="0" fontId="3" fillId="0" borderId="1" xfId="0" applyFont="1" applyBorder="1"/>
    <xf numFmtId="0" fontId="1" fillId="0" borderId="3" xfId="0" applyFont="1" applyBorder="1"/>
    <xf numFmtId="0" fontId="3" fillId="0" borderId="3" xfId="0" applyFont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10</xdr:row>
      <xdr:rowOff>161925</xdr:rowOff>
    </xdr:from>
    <xdr:ext cx="1231747" cy="3966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Szövegdoboz 1"/>
            <xdr:cNvSpPr txBox="1"/>
          </xdr:nvSpPr>
          <xdr:spPr>
            <a:xfrm>
              <a:off x="1047750" y="2686050"/>
              <a:ext cx="1231747" cy="3966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  <m:r>
                      <a:rPr lang="hu-HU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sSub>
                          <m:sSubPr>
                            <m:ctrlPr>
                              <a:rPr lang="hu-H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hu-HU" sz="1100" b="0" i="0">
                                <a:latin typeface="Cambria Math" panose="02040503050406030204" pitchFamily="18" charset="0"/>
                              </a:rPr>
                              <m:t>log</m:t>
                            </m:r>
                          </m:e>
                          <m:sub>
                            <m:r>
                              <a:rPr lang="hu-HU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sub>
                        </m:sSub>
                      </m:fName>
                      <m:e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(</m:t>
                        </m:r>
                        <m:f>
                          <m:fPr>
                            <m:ctrlPr>
                              <a:rPr lang="hu-HU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𝑒𝑓𝑓</m:t>
                                </m:r>
                              </m:sub>
                              <m:sup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bSup>
                              <m:sSub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  <m: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bSup>
                          </m:den>
                        </m:f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func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2" name="Szövegdoboz 1"/>
            <xdr:cNvSpPr txBox="1"/>
          </xdr:nvSpPr>
          <xdr:spPr>
            <a:xfrm>
              <a:off x="1047750" y="2686050"/>
              <a:ext cx="1231747" cy="3966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latin typeface="Cambria Math" panose="02040503050406030204" pitchFamily="18" charset="0"/>
                </a:rPr>
                <a:t>𝐿_𝑝=10 log_10⁡〖((𝑝_𝑒𝑓𝑓^2)/(𝑝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hu-HU" sz="1100" b="0" i="0">
                  <a:latin typeface="Cambria Math" panose="02040503050406030204" pitchFamily="18" charset="0"/>
                </a:rPr>
                <a:t>0^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r>
                <a:rPr lang="hu-HU" sz="1100" b="0" i="0">
                  <a:latin typeface="Cambria Math" panose="02040503050406030204" pitchFamily="18" charset="0"/>
                </a:rPr>
                <a:t> ))〗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2</xdr:col>
      <xdr:colOff>138113</xdr:colOff>
      <xdr:row>2</xdr:row>
      <xdr:rowOff>90488</xdr:rowOff>
    </xdr:from>
    <xdr:ext cx="1740028" cy="5449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Szövegdoboz 2"/>
            <xdr:cNvSpPr txBox="1"/>
          </xdr:nvSpPr>
          <xdr:spPr>
            <a:xfrm>
              <a:off x="1776413" y="471488"/>
              <a:ext cx="1740028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𝐴𝑒𝑞</m:t>
                        </m:r>
                      </m:sub>
                    </m:sSub>
                    <m:r>
                      <a:rPr lang="hu-HU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hu-HU" sz="1100" b="0" i="0">
                            <a:latin typeface="Cambria Math" panose="02040503050406030204" pitchFamily="18" charset="0"/>
                          </a:rPr>
                          <m:t>lg</m:t>
                        </m:r>
                      </m:fName>
                      <m:e>
                        <m:d>
                          <m:dPr>
                            <m:ctrlP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ctrlPr>
                                  <a:rPr lang="hu-H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hu-H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  <m:r>
                                  <a:rPr lang="hu-H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hu-H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p>
                                  <m:sSupPr>
                                    <m:ctrlPr>
                                      <a:rPr lang="hu-H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hu-H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10</m:t>
                                    </m:r>
                                  </m:e>
                                  <m:sup>
                                    <m:r>
                                      <a:rPr lang="hu-H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0,1</m:t>
                                    </m:r>
                                    <m:sSub>
                                      <m:sSubPr>
                                        <m:ctrlP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𝐿</m:t>
                                        </m:r>
                                      </m:e>
                                      <m:sub>
                                        <m: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𝐴</m:t>
                                        </m:r>
                                        <m: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𝑒𝑞</m:t>
                                        </m:r>
                                        <m: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,</m:t>
                                        </m:r>
                                        <m:r>
                                          <a:rPr lang="hu-H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𝑗</m:t>
                                        </m:r>
                                      </m:sub>
                                    </m:sSub>
                                  </m:sup>
                                </m:sSup>
                              </m:e>
                            </m:nary>
                          </m:e>
                        </m:d>
                      </m:e>
                    </m:func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3" name="Szövegdoboz 2"/>
            <xdr:cNvSpPr txBox="1"/>
          </xdr:nvSpPr>
          <xdr:spPr>
            <a:xfrm>
              <a:off x="1776413" y="471488"/>
              <a:ext cx="1740028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latin typeface="Cambria Math" panose="02040503050406030204" pitchFamily="18" charset="0"/>
                </a:rPr>
                <a:t>𝐿_𝐴𝑒𝑞=10 lg⁡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(∑_(𝑗=1)^𝑛▒〖10〗^(0,1𝐿_(𝐴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𝑒𝑞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,𝑗) ) )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4</xdr:col>
      <xdr:colOff>66675</xdr:colOff>
      <xdr:row>3</xdr:row>
      <xdr:rowOff>28575</xdr:rowOff>
    </xdr:from>
    <xdr:ext cx="576953" cy="1913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Szövegdoboz 3"/>
            <xdr:cNvSpPr txBox="1"/>
          </xdr:nvSpPr>
          <xdr:spPr>
            <a:xfrm>
              <a:off x="3248025" y="1209675"/>
              <a:ext cx="576953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10</m:t>
                        </m:r>
                      </m:e>
                      <m:sup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0,1</m:t>
                        </m:r>
                        <m:sSub>
                          <m:sSubPr>
                            <m:ctrlP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𝐴𝑒𝑞</m:t>
                            </m:r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4" name="Szövegdoboz 3"/>
            <xdr:cNvSpPr txBox="1"/>
          </xdr:nvSpPr>
          <xdr:spPr>
            <a:xfrm>
              <a:off x="3248025" y="1209675"/>
              <a:ext cx="576953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〖10〗^(0,1𝐿_(𝐴𝑒𝑞,𝑗) )</a:t>
              </a:r>
              <a:endParaRPr lang="hu-HU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49128</xdr:colOff>
      <xdr:row>2</xdr:row>
      <xdr:rowOff>29076</xdr:rowOff>
    </xdr:from>
    <xdr:ext cx="2241318" cy="5449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Szövegdoboz 1"/>
            <xdr:cNvSpPr txBox="1"/>
          </xdr:nvSpPr>
          <xdr:spPr>
            <a:xfrm>
              <a:off x="1086852" y="600576"/>
              <a:ext cx="2241318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𝐴𝑒𝑞</m:t>
                        </m:r>
                      </m:sub>
                    </m:sSub>
                    <m:r>
                      <a:rPr lang="hu-HU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hu-HU" sz="1100" b="0" i="0">
                            <a:latin typeface="Cambria Math" panose="02040503050406030204" pitchFamily="18" charset="0"/>
                          </a:rPr>
                          <m:t>lg</m:t>
                        </m:r>
                      </m:fName>
                      <m:e>
                        <m:d>
                          <m:dPr>
                            <m:begChr m:val="["/>
                            <m:endChr m:val="]"/>
                            <m:ctrlPr>
                              <a:rPr lang="hu-H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𝑚</m:t>
                                    </m:r>
                                  </m:sub>
                                </m:sSub>
                              </m:den>
                            </m:f>
                            <m:d>
                              <m:dPr>
                                <m:ctrlPr>
                                  <a:rPr lang="hu-HU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ctrlP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𝑘</m:t>
                                    </m:r>
                                  </m:sup>
                                  <m:e>
                                    <m:sSub>
                                      <m:sSubPr>
                                        <m:ctrlP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nary>
                                <m:sSup>
                                  <m:sSupPr>
                                    <m:ctrlP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10</m:t>
                                    </m:r>
                                  </m:e>
                                  <m:sup>
                                    <m:r>
                                      <a:rPr lang="hu-HU" sz="1100" b="0" i="1">
                                        <a:latin typeface="Cambria Math" panose="02040503050406030204" pitchFamily="18" charset="0"/>
                                      </a:rPr>
                                      <m:t>0,1</m:t>
                                    </m:r>
                                    <m:sSub>
                                      <m:sSubPr>
                                        <m:ctrlP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𝐿</m:t>
                                        </m:r>
                                      </m:e>
                                      <m:sub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𝐴𝑒𝑞</m:t>
                                        </m:r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,</m:t>
                                        </m:r>
                                        <m:r>
                                          <a:rPr lang="hu-HU" sz="1100" b="0" i="1">
                                            <a:latin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sup>
                                </m:sSup>
                              </m:e>
                            </m:d>
                          </m:e>
                        </m:d>
                      </m:e>
                    </m:func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2" name="Szövegdoboz 1"/>
            <xdr:cNvSpPr txBox="1"/>
          </xdr:nvSpPr>
          <xdr:spPr>
            <a:xfrm>
              <a:off x="1086852" y="600576"/>
              <a:ext cx="2241318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latin typeface="Cambria Math" panose="02040503050406030204" pitchFamily="18" charset="0"/>
                </a:rPr>
                <a:t>𝐿_𝐴𝑒𝑞=10 lg⁡[1/𝑇_𝑚  (∑24_(𝑖=1)^𝑘▒𝑡_𝑖  〖10〗^(0,1𝐿_(𝐴𝑒𝑞,𝑖) ) )]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4</xdr:col>
      <xdr:colOff>354931</xdr:colOff>
      <xdr:row>2</xdr:row>
      <xdr:rowOff>24063</xdr:rowOff>
    </xdr:from>
    <xdr:ext cx="724814" cy="49379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Szövegdoboz 2"/>
            <xdr:cNvSpPr txBox="1"/>
          </xdr:nvSpPr>
          <xdr:spPr>
            <a:xfrm>
              <a:off x="3994484" y="595563"/>
              <a:ext cx="724814" cy="493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</m:sSub>
                    <m:r>
                      <a:rPr lang="hu-HU" sz="1100" b="0" i="1">
                        <a:latin typeface="Cambria Math" panose="02040503050406030204" pitchFamily="18" charset="0"/>
                      </a:rPr>
                      <m:t>= </m:t>
                    </m:r>
                    <m:nary>
                      <m:naryPr>
                        <m:chr m:val="∑"/>
                        <m:ctrlPr>
                          <a:rPr lang="hu-HU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hu-H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sup>
                      <m:e>
                        <m:sSub>
                          <m:sSubPr>
                            <m:ctrlPr>
                              <a:rPr lang="hu-HU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hu-HU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hu-HU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3" name="Szövegdoboz 2"/>
            <xdr:cNvSpPr txBox="1"/>
          </xdr:nvSpPr>
          <xdr:spPr>
            <a:xfrm>
              <a:off x="3994484" y="595563"/>
              <a:ext cx="724814" cy="493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latin typeface="Cambria Math" panose="02040503050406030204" pitchFamily="18" charset="0"/>
                </a:rPr>
                <a:t>𝑇_𝑚= ∑24_𝑖^𝑘▒𝑡_𝑖 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4</xdr:col>
      <xdr:colOff>79207</xdr:colOff>
      <xdr:row>3</xdr:row>
      <xdr:rowOff>39102</xdr:rowOff>
    </xdr:from>
    <xdr:ext cx="573362" cy="1913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Szövegdoboz 3"/>
            <xdr:cNvSpPr txBox="1"/>
          </xdr:nvSpPr>
          <xdr:spPr>
            <a:xfrm>
              <a:off x="3939339" y="1783681"/>
              <a:ext cx="573362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hu-HU" sz="1100" b="0" i="1">
                            <a:solidFill>
                              <a:schemeClr val="bg1">
                                <a:lumMod val="5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hu-HU" sz="1100" b="0" i="1">
                            <a:solidFill>
                              <a:schemeClr val="bg1">
                                <a:lumMod val="5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10</m:t>
                        </m:r>
                      </m:e>
                      <m:sup>
                        <m:r>
                          <a:rPr lang="hu-HU" sz="1100" b="0" i="1">
                            <a:solidFill>
                              <a:schemeClr val="bg1">
                                <a:lumMod val="5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0,1</m:t>
                        </m:r>
                        <m:sSub>
                          <m:sSubPr>
                            <m:ctrlPr>
                              <a:rPr lang="hu-HU" sz="1100" b="0" i="1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hu-HU" sz="1100" b="0" i="1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lang="hu-HU" sz="1100" b="0" i="1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𝐴𝑒𝑞</m:t>
                            </m:r>
                            <m:r>
                              <a:rPr lang="hu-HU" sz="1100" b="0" i="1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hu-HU" sz="1100" b="0" i="1">
                                <a:solidFill>
                                  <a:schemeClr val="bg1">
                                    <a:lumMod val="50000"/>
                                  </a:schemeClr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4" name="Szövegdoboz 3"/>
            <xdr:cNvSpPr txBox="1"/>
          </xdr:nvSpPr>
          <xdr:spPr>
            <a:xfrm>
              <a:off x="3939339" y="1783681"/>
              <a:ext cx="573362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〖10〗^(0,1𝐿_(𝐴𝑒𝑞,𝑖) )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5</xdr:col>
      <xdr:colOff>69181</xdr:colOff>
      <xdr:row>3</xdr:row>
      <xdr:rowOff>29076</xdr:rowOff>
    </xdr:from>
    <xdr:ext cx="672428" cy="1913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Szövegdoboz 4"/>
            <xdr:cNvSpPr txBox="1"/>
          </xdr:nvSpPr>
          <xdr:spPr>
            <a:xfrm>
              <a:off x="4691313" y="1773655"/>
              <a:ext cx="672428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10</m:t>
                        </m:r>
                      </m:e>
                      <m:sup>
                        <m:r>
                          <a:rPr lang="hu-HU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0,1</m:t>
                        </m:r>
                        <m:sSub>
                          <m:sSubPr>
                            <m:ctrlP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𝐴𝑒𝑞</m:t>
                            </m:r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hu-HU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5" name="Szövegdoboz 4"/>
            <xdr:cNvSpPr txBox="1"/>
          </xdr:nvSpPr>
          <xdr:spPr>
            <a:xfrm>
              <a:off x="4691313" y="1773655"/>
              <a:ext cx="672428" cy="191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𝑡_𝑖</a:t>
              </a:r>
              <a:r>
                <a:rPr lang="hu-H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〖10〗^(0,1𝐿_(𝐴𝑒𝑞,𝑖) )</a:t>
              </a:r>
              <a:endParaRPr lang="hu-H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G20" sqref="G20"/>
    </sheetView>
  </sheetViews>
  <sheetFormatPr defaultRowHeight="15" x14ac:dyDescent="0.25"/>
  <cols>
    <col min="1" max="1" width="14.42578125" bestFit="1" customWidth="1"/>
    <col min="2" max="2" width="15.42578125" customWidth="1"/>
    <col min="4" max="4" width="14" bestFit="1" customWidth="1"/>
    <col min="5" max="5" width="10.42578125" bestFit="1" customWidth="1"/>
    <col min="6" max="6" width="12.7109375" bestFit="1" customWidth="1"/>
  </cols>
  <sheetData>
    <row r="1" spans="1:7" ht="30" customHeight="1" x14ac:dyDescent="0.25">
      <c r="A1" s="16" t="s">
        <v>8</v>
      </c>
      <c r="B1" s="16"/>
      <c r="C1" s="16"/>
      <c r="D1" s="16"/>
      <c r="E1" s="16"/>
      <c r="F1" s="16"/>
      <c r="G1" s="16"/>
    </row>
    <row r="2" spans="1:7" x14ac:dyDescent="0.25">
      <c r="A2" s="5"/>
      <c r="B2" s="5"/>
      <c r="C2" s="5"/>
      <c r="D2" s="5"/>
      <c r="E2" s="5"/>
      <c r="F2" s="5"/>
      <c r="G2" s="5"/>
    </row>
    <row r="3" spans="1:7" ht="63" customHeight="1" x14ac:dyDescent="0.25">
      <c r="A3" s="4"/>
      <c r="B3" s="4"/>
      <c r="C3" s="4"/>
      <c r="D3" s="4"/>
      <c r="E3" s="4"/>
      <c r="F3" s="4"/>
      <c r="G3" s="4"/>
    </row>
    <row r="4" spans="1:7" ht="18" x14ac:dyDescent="0.35">
      <c r="A4" t="s">
        <v>11</v>
      </c>
      <c r="B4" t="s">
        <v>5</v>
      </c>
      <c r="C4" t="s">
        <v>15</v>
      </c>
      <c r="E4" s="2"/>
    </row>
    <row r="5" spans="1:7" ht="18.75" x14ac:dyDescent="0.3">
      <c r="A5">
        <v>1</v>
      </c>
      <c r="B5" t="s">
        <v>3</v>
      </c>
      <c r="C5" s="1">
        <v>80</v>
      </c>
      <c r="E5" s="2">
        <f>10^(0.1*C5)</f>
        <v>100000000</v>
      </c>
    </row>
    <row r="6" spans="1:7" ht="18.75" x14ac:dyDescent="0.3">
      <c r="A6">
        <v>2</v>
      </c>
      <c r="B6" t="s">
        <v>4</v>
      </c>
      <c r="C6" s="1">
        <v>61</v>
      </c>
      <c r="E6" s="2">
        <f>10^(0.1*C6)</f>
        <v>1258925.4117941698</v>
      </c>
    </row>
    <row r="7" spans="1:7" x14ac:dyDescent="0.25">
      <c r="D7" s="2" t="s">
        <v>0</v>
      </c>
      <c r="E7" s="2">
        <f>E5+E6</f>
        <v>101258925.41179417</v>
      </c>
    </row>
    <row r="8" spans="1:7" ht="15.75" thickBot="1" x14ac:dyDescent="0.3"/>
    <row r="9" spans="1:7" ht="27" thickBot="1" x14ac:dyDescent="0.5">
      <c r="D9" s="12" t="s">
        <v>17</v>
      </c>
      <c r="E9" s="8">
        <f>10*LOG10(E7)</f>
        <v>80.054333142200448</v>
      </c>
      <c r="F9" s="14" t="s">
        <v>2</v>
      </c>
    </row>
    <row r="10" spans="1:7" x14ac:dyDescent="0.25">
      <c r="A10" s="6" t="s">
        <v>10</v>
      </c>
      <c r="B10" s="6"/>
      <c r="C10" s="6"/>
      <c r="D10" s="6"/>
      <c r="E10" s="6"/>
      <c r="F10" s="6"/>
      <c r="G10" s="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t="s">
        <v>6</v>
      </c>
    </row>
  </sheetData>
  <mergeCells count="4">
    <mergeCell ref="A1:G1"/>
    <mergeCell ref="A2:G2"/>
    <mergeCell ref="A10:G11"/>
    <mergeCell ref="A3:G3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F9" sqref="F9"/>
    </sheetView>
  </sheetViews>
  <sheetFormatPr defaultRowHeight="15" x14ac:dyDescent="0.25"/>
  <cols>
    <col min="1" max="1" width="15.5703125" bestFit="1" customWidth="1"/>
    <col min="2" max="2" width="19.7109375" customWidth="1"/>
    <col min="3" max="3" width="10.140625" customWidth="1"/>
    <col min="5" max="5" width="11.42578125" bestFit="1" customWidth="1"/>
    <col min="6" max="6" width="12.42578125" bestFit="1" customWidth="1"/>
  </cols>
  <sheetData>
    <row r="1" spans="1:7" ht="30" customHeight="1" x14ac:dyDescent="0.25">
      <c r="A1" s="7" t="s">
        <v>18</v>
      </c>
      <c r="B1" s="7"/>
      <c r="C1" s="7"/>
      <c r="D1" s="7"/>
      <c r="E1" s="7"/>
      <c r="F1" s="7"/>
      <c r="G1" s="7"/>
    </row>
    <row r="2" spans="1:7" x14ac:dyDescent="0.25">
      <c r="A2" s="5" t="s">
        <v>7</v>
      </c>
      <c r="B2" s="5"/>
      <c r="C2" s="5"/>
      <c r="D2" s="5"/>
      <c r="E2" s="5"/>
      <c r="F2" s="5"/>
      <c r="G2" s="5"/>
    </row>
    <row r="3" spans="1:7" ht="63" customHeight="1" x14ac:dyDescent="0.25">
      <c r="A3" s="5"/>
      <c r="B3" s="5"/>
      <c r="C3" s="5"/>
      <c r="D3" s="5"/>
      <c r="E3" s="5"/>
      <c r="F3" s="5"/>
      <c r="G3" s="5"/>
    </row>
    <row r="4" spans="1:7" ht="18" x14ac:dyDescent="0.35">
      <c r="A4" t="s">
        <v>12</v>
      </c>
      <c r="B4" t="s">
        <v>5</v>
      </c>
      <c r="C4" s="3" t="s">
        <v>9</v>
      </c>
      <c r="D4" t="s">
        <v>16</v>
      </c>
      <c r="E4" s="2"/>
      <c r="F4" s="2"/>
    </row>
    <row r="5" spans="1:7" ht="18.75" x14ac:dyDescent="0.3">
      <c r="A5">
        <v>1</v>
      </c>
      <c r="B5" s="10" t="s">
        <v>13</v>
      </c>
      <c r="C5" s="9">
        <v>3</v>
      </c>
      <c r="D5" s="1">
        <v>80</v>
      </c>
      <c r="E5" s="11">
        <f>10^(0.1*D5)</f>
        <v>100000000</v>
      </c>
      <c r="F5" s="2">
        <f>E5*C5</f>
        <v>300000000</v>
      </c>
    </row>
    <row r="6" spans="1:7" ht="18.75" x14ac:dyDescent="0.3">
      <c r="A6">
        <v>2</v>
      </c>
      <c r="B6" s="10" t="s">
        <v>14</v>
      </c>
      <c r="C6" s="9">
        <v>5</v>
      </c>
      <c r="D6" s="1">
        <v>75</v>
      </c>
      <c r="E6" s="11">
        <f>10^(0.1*D6)</f>
        <v>31622776.601683889</v>
      </c>
      <c r="F6" s="2">
        <f>E6*C6</f>
        <v>158113883.00841945</v>
      </c>
    </row>
    <row r="7" spans="1:7" x14ac:dyDescent="0.25">
      <c r="B7" s="15" t="s">
        <v>19</v>
      </c>
      <c r="C7">
        <f>SUM(C5:C6)</f>
        <v>8</v>
      </c>
      <c r="E7" s="2" t="s">
        <v>0</v>
      </c>
      <c r="F7" s="2">
        <f>SUM(F5:F6)</f>
        <v>458113883.00841945</v>
      </c>
    </row>
    <row r="8" spans="1:7" x14ac:dyDescent="0.25">
      <c r="E8" s="2" t="s">
        <v>1</v>
      </c>
      <c r="F8" s="2">
        <f>F7/C7</f>
        <v>57264235.376052432</v>
      </c>
    </row>
    <row r="9" spans="1:7" ht="15.75" thickBot="1" x14ac:dyDescent="0.3"/>
    <row r="10" spans="1:7" ht="27" thickBot="1" x14ac:dyDescent="0.5">
      <c r="E10" s="12" t="s">
        <v>17</v>
      </c>
      <c r="F10" s="8">
        <f>10*LOG10(F8)</f>
        <v>77.578834661519409</v>
      </c>
      <c r="G10" s="13" t="s">
        <v>2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Energia szerinti összegzés</vt:lpstr>
      <vt:lpstr>Számítás több szakaszból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Attila Balázs</dc:creator>
  <cp:lastModifiedBy>Nagy Attila Balázs</cp:lastModifiedBy>
  <dcterms:created xsi:type="dcterms:W3CDTF">2019-10-17T13:08:18Z</dcterms:created>
  <dcterms:modified xsi:type="dcterms:W3CDTF">2019-11-11T11:09:15Z</dcterms:modified>
</cp:coreProperties>
</file>